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<sst xmlns="http://schemas.openxmlformats.org/spreadsheetml/2006/main" count="189" uniqueCount="155">
  <si>
    <t>Loop 1</t>
  </si>
  <si>
    <t>Thorpe</t>
  </si>
  <si>
    <t>SK163505</t>
  </si>
  <si>
    <t>Brassington</t>
  </si>
  <si>
    <t>SK233546</t>
  </si>
  <si>
    <t>Start</t>
  </si>
  <si>
    <t>Finish</t>
  </si>
  <si>
    <t>Length (miles)</t>
  </si>
  <si>
    <t>Friden</t>
  </si>
  <si>
    <t>SK172607</t>
  </si>
  <si>
    <t>Biggin</t>
  </si>
  <si>
    <t>SK160592</t>
  </si>
  <si>
    <t>Tissington</t>
  </si>
  <si>
    <t>SK178520</t>
  </si>
  <si>
    <t>Loop 2</t>
  </si>
  <si>
    <t>Waterhouses</t>
  </si>
  <si>
    <t>SK084501</t>
  </si>
  <si>
    <t>Froghall Wharf</t>
  </si>
  <si>
    <t>SK028477</t>
  </si>
  <si>
    <t>Lord's Bridge</t>
  </si>
  <si>
    <t>SK063431</t>
  </si>
  <si>
    <t>Wooton</t>
  </si>
  <si>
    <t>SK107451</t>
  </si>
  <si>
    <t>Climb (ft)</t>
  </si>
  <si>
    <t>Michelle Mackervoy</t>
  </si>
  <si>
    <t>Graham Johnson</t>
  </si>
  <si>
    <t>John Hawkins</t>
  </si>
  <si>
    <t>John Hopper</t>
  </si>
  <si>
    <t>Zoe Gordon</t>
  </si>
  <si>
    <t>Mike Godfree</t>
  </si>
  <si>
    <t>Liz Godfree</t>
  </si>
  <si>
    <t>Sal Chaffey</t>
  </si>
  <si>
    <t>Dave Chaffey</t>
  </si>
  <si>
    <t>Stuart Thomson</t>
  </si>
  <si>
    <t>DVO</t>
  </si>
  <si>
    <t>Ashbourne Runners A</t>
  </si>
  <si>
    <t>Ashbourne Runners B</t>
  </si>
  <si>
    <t>Ashbourne Rugby Club A</t>
  </si>
  <si>
    <t>Ashbourne Rugby Club B</t>
  </si>
  <si>
    <t>Holme Pierrepont</t>
  </si>
  <si>
    <t>HPRC</t>
  </si>
  <si>
    <t>MDOC A</t>
  </si>
  <si>
    <t>MDOC B</t>
  </si>
  <si>
    <t>Sandhurst Joggers</t>
  </si>
  <si>
    <t>Totals</t>
  </si>
  <si>
    <t>Howard Winbow</t>
  </si>
  <si>
    <t>Emily Sanders</t>
  </si>
  <si>
    <t>Sue Purvis</t>
  </si>
  <si>
    <t>Caren Coonan</t>
  </si>
  <si>
    <t>Steve Tooms</t>
  </si>
  <si>
    <t>Mark Allen</t>
  </si>
  <si>
    <t>Alasdair Duncan</t>
  </si>
  <si>
    <t>Andrew Williams</t>
  </si>
  <si>
    <t>Richard Broadhead</t>
  </si>
  <si>
    <t>Craig Clayton</t>
  </si>
  <si>
    <t>Peter Moss</t>
  </si>
  <si>
    <t>Nick Broad</t>
  </si>
  <si>
    <t>Claire Millward</t>
  </si>
  <si>
    <t>Carrie Moss</t>
  </si>
  <si>
    <t>Stuart Margiota</t>
  </si>
  <si>
    <t>David Patrick</t>
  </si>
  <si>
    <t>Sam North</t>
  </si>
  <si>
    <t>Paddy Molloy</t>
  </si>
  <si>
    <t>Kate Stanton</t>
  </si>
  <si>
    <t>Ian Millward</t>
  </si>
  <si>
    <t>Richard Smith</t>
  </si>
  <si>
    <t>Simon Betteridge</t>
  </si>
  <si>
    <t>Simon Fisher</t>
  </si>
  <si>
    <t>Toby Betteridge</t>
  </si>
  <si>
    <t>Rick Goodall</t>
  </si>
  <si>
    <t>Dave Pitt</t>
  </si>
  <si>
    <t>George Ditchfield</t>
  </si>
  <si>
    <t>Nat Fryer</t>
  </si>
  <si>
    <t>Craig Brown</t>
  </si>
  <si>
    <t>Keith Finney</t>
  </si>
  <si>
    <t>Dave Spencer</t>
  </si>
  <si>
    <t>Stuart Swalwell</t>
  </si>
  <si>
    <t>Robin Wright</t>
  </si>
  <si>
    <t>Ryan Kellow</t>
  </si>
  <si>
    <t>Tom Leighton</t>
  </si>
  <si>
    <t>Monty Lemon</t>
  </si>
  <si>
    <t>Stuart Lemon</t>
  </si>
  <si>
    <t>Andy Keeling</t>
  </si>
  <si>
    <t>Sam Fryer</t>
  </si>
  <si>
    <t>Walton Chasers</t>
  </si>
  <si>
    <t>Sophie Thomas</t>
  </si>
  <si>
    <t>Dave Thomas</t>
  </si>
  <si>
    <t>Andy Yeates</t>
  </si>
  <si>
    <t>Tracy Craig</t>
  </si>
  <si>
    <t>Dougie Craig</t>
  </si>
  <si>
    <t>Mark Garside</t>
  </si>
  <si>
    <t>Hannah Garside</t>
  </si>
  <si>
    <t>John Robinson</t>
  </si>
  <si>
    <t>Christine Collins</t>
  </si>
  <si>
    <t>Allan Williams</t>
  </si>
  <si>
    <t>John Wright</t>
  </si>
  <si>
    <t>John T</t>
  </si>
  <si>
    <t>Nick Stock</t>
  </si>
  <si>
    <t>Alan Kirby</t>
  </si>
  <si>
    <t>Greg Ward</t>
  </si>
  <si>
    <t>Janet Foran</t>
  </si>
  <si>
    <t>Mike Frean</t>
  </si>
  <si>
    <t>Malcolm Fowler</t>
  </si>
  <si>
    <t>Cliff Etherden</t>
  </si>
  <si>
    <t>Matthew Fellbaum</t>
  </si>
  <si>
    <t>Alistair Thornton</t>
  </si>
  <si>
    <t>John Britton</t>
  </si>
  <si>
    <t>Steve Lang</t>
  </si>
  <si>
    <t>Liam Corner</t>
  </si>
  <si>
    <t>Ian Watson</t>
  </si>
  <si>
    <t>Tom Horton</t>
  </si>
  <si>
    <t>Tom Fellbaum</t>
  </si>
  <si>
    <t>Claire Griffin</t>
  </si>
  <si>
    <t>Rik Griffin</t>
  </si>
  <si>
    <t>Tom Bedwell</t>
  </si>
  <si>
    <t>Laura &amp; Carolyn Hindle</t>
  </si>
  <si>
    <t>Tony Wagg</t>
  </si>
  <si>
    <t>Ilkeston Running Club</t>
  </si>
  <si>
    <t>Steven Chamberlain</t>
  </si>
  <si>
    <t>Simon Davis</t>
  </si>
  <si>
    <t>Caroline Lawson</t>
  </si>
  <si>
    <t>Kevin Johnson</t>
  </si>
  <si>
    <t>Helen Bates</t>
  </si>
  <si>
    <t>Anthony Donaldson</t>
  </si>
  <si>
    <t>David Crilley</t>
  </si>
  <si>
    <t>Michael Andrew</t>
  </si>
  <si>
    <t>Carol Sharratt</t>
  </si>
  <si>
    <t>Robert Sharratt</t>
  </si>
  <si>
    <t>Simon Sharp</t>
  </si>
  <si>
    <t>Don Wells</t>
  </si>
  <si>
    <t>Gary Attewell</t>
  </si>
  <si>
    <t>Neil Devonport</t>
  </si>
  <si>
    <t>Glyn Sawford</t>
  </si>
  <si>
    <t>Mark Salkild</t>
  </si>
  <si>
    <t>Howard Partridge</t>
  </si>
  <si>
    <t>Keith Algar</t>
  </si>
  <si>
    <t>Colin Hallam</t>
  </si>
  <si>
    <t>Matt Lewis</t>
  </si>
  <si>
    <t>Steve Groves</t>
  </si>
  <si>
    <t>Bea Tobolewska</t>
  </si>
  <si>
    <t>Andy Sharp</t>
  </si>
  <si>
    <t>Mary Mills</t>
  </si>
  <si>
    <t>Ian Nicholson</t>
  </si>
  <si>
    <t>Mark Cottam</t>
  </si>
  <si>
    <t>Dave Cogman/Jo Giles</t>
  </si>
  <si>
    <t>Malcolm Read</t>
  </si>
  <si>
    <t>**</t>
  </si>
  <si>
    <t>Open</t>
  </si>
  <si>
    <t>Overall</t>
  </si>
  <si>
    <t>Handicap (22 points)</t>
  </si>
  <si>
    <t>Handicap (24 points)</t>
  </si>
  <si>
    <t>Handicap (30 points)</t>
  </si>
  <si>
    <t>Handicap (26 points)</t>
  </si>
  <si>
    <t>Handicap (28 points)</t>
  </si>
  <si>
    <t>Handicap (13 points)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</si>
</sst>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00390625" style="0" customWidth="1"/>
    <col min="4" max="4" width="14.7109375" style="0" customWidth="1"/>
    <col min="6" max="6" width="12.421875" style="0" customWidth="1"/>
    <col min="8" max="8" width="18.57421875" style="0" customWidth="1"/>
    <col min="10" max="10" width="18.57421875" style="0" customWidth="1"/>
    <col min="12" max="12" width="18.421875" style="0" customWidth="1"/>
    <col min="14" max="14" width="18.140625" style="0" customWidth="1"/>
    <col min="16" max="16" width="19.00390625" style="0" customWidth="1"/>
    <col min="17" max="17" width="9.421875" style="0" customWidth="1"/>
    <col min="18" max="18" width="18.00390625" style="0" customWidth="1"/>
    <col min="20" max="20" width="18.421875" style="0" customWidth="1"/>
    <col min="22" max="22" width="18.140625" style="0" customWidth="1"/>
    <col min="24" max="24" width="18.7109375" style="0" customWidth="1"/>
    <col min="26" max="26" width="18.140625" style="0" customWidth="1"/>
    <col min="28" max="28" width="18.421875" style="0" customWidth="1"/>
    <col min="30" max="30" width="18.421875" style="0" customWidth="1"/>
  </cols>
  <sheetData>
    <row r="1" spans="1:30" ht="12.75">
      <c r="A1" t="s">
        <v>0</v>
      </c>
      <c r="B1" t="s">
        <v>5</v>
      </c>
      <c r="D1" t="s">
        <v>6</v>
      </c>
      <c r="F1" t="s">
        <v>7</v>
      </c>
      <c r="G1" t="s">
        <v>23</v>
      </c>
      <c r="H1" t="s">
        <v>37</v>
      </c>
      <c r="J1" t="s">
        <v>39</v>
      </c>
      <c r="L1" t="s">
        <v>41</v>
      </c>
      <c r="N1" t="s">
        <v>35</v>
      </c>
      <c r="P1" t="s">
        <v>38</v>
      </c>
      <c r="R1" t="s">
        <v>34</v>
      </c>
      <c r="T1" t="s">
        <v>117</v>
      </c>
      <c r="V1" t="s">
        <v>36</v>
      </c>
      <c r="X1" t="s">
        <v>40</v>
      </c>
      <c r="Z1" t="s">
        <v>43</v>
      </c>
      <c r="AB1" t="s">
        <v>84</v>
      </c>
      <c r="AD1" t="s">
        <v>42</v>
      </c>
    </row>
    <row r="2" spans="8:30" ht="12.75">
      <c r="H2" t="s">
        <v>147</v>
      </c>
      <c r="J2" t="s">
        <v>149</v>
      </c>
      <c r="L2" t="s">
        <v>150</v>
      </c>
      <c r="N2" t="s">
        <v>149</v>
      </c>
      <c r="P2" t="s">
        <v>147</v>
      </c>
      <c r="R2" t="s">
        <v>151</v>
      </c>
      <c r="T2" t="s">
        <v>150</v>
      </c>
      <c r="V2" t="s">
        <v>152</v>
      </c>
      <c r="X2" t="s">
        <v>153</v>
      </c>
      <c r="Z2" t="s">
        <v>147</v>
      </c>
      <c r="AB2" t="s">
        <v>153</v>
      </c>
      <c r="AD2" t="s">
        <v>154</v>
      </c>
    </row>
    <row r="3" spans="1:31" ht="12.75">
      <c r="A3">
        <v>1</v>
      </c>
      <c r="B3" t="s">
        <v>1</v>
      </c>
      <c r="C3" t="s">
        <v>2</v>
      </c>
      <c r="D3" t="s">
        <v>3</v>
      </c>
      <c r="E3" t="s">
        <v>4</v>
      </c>
      <c r="F3">
        <v>6.5</v>
      </c>
      <c r="G3">
        <v>1036</v>
      </c>
      <c r="H3" t="s">
        <v>65</v>
      </c>
      <c r="I3" s="1">
        <v>0.033483796296296296</v>
      </c>
      <c r="J3" t="s">
        <v>128</v>
      </c>
      <c r="K3" s="1">
        <v>0.038599537037037036</v>
      </c>
      <c r="L3" t="s">
        <v>102</v>
      </c>
      <c r="M3" s="1">
        <v>0.030983796296296297</v>
      </c>
      <c r="N3" t="s">
        <v>45</v>
      </c>
      <c r="O3" s="1">
        <v>0.036909722222222226</v>
      </c>
      <c r="P3" t="s">
        <v>74</v>
      </c>
      <c r="Q3" s="1">
        <v>0.03760416666666667</v>
      </c>
      <c r="R3" t="s">
        <v>26</v>
      </c>
      <c r="S3" s="1">
        <v>0.04375</v>
      </c>
      <c r="T3" t="s">
        <v>118</v>
      </c>
      <c r="U3" s="1">
        <v>0.05452546296296296</v>
      </c>
      <c r="V3" t="s">
        <v>55</v>
      </c>
      <c r="W3" s="1">
        <v>0.044363425925925924</v>
      </c>
      <c r="X3" t="s">
        <v>132</v>
      </c>
      <c r="Y3" s="1">
        <v>0.040219907407407406</v>
      </c>
      <c r="Z3" t="s">
        <v>95</v>
      </c>
      <c r="AA3" s="1">
        <v>0.04266203703703703</v>
      </c>
      <c r="AB3" t="s">
        <v>85</v>
      </c>
      <c r="AC3" s="1">
        <v>0.04398148148148148</v>
      </c>
      <c r="AD3" t="s">
        <v>112</v>
      </c>
      <c r="AE3" s="1">
        <v>0.044409722222222225</v>
      </c>
    </row>
    <row r="4" spans="1:31" ht="12.75">
      <c r="A4">
        <v>2</v>
      </c>
      <c r="B4" t="s">
        <v>3</v>
      </c>
      <c r="C4" t="s">
        <v>4</v>
      </c>
      <c r="D4" t="s">
        <v>8</v>
      </c>
      <c r="E4" t="s">
        <v>9</v>
      </c>
      <c r="F4">
        <v>6.4</v>
      </c>
      <c r="G4">
        <v>515</v>
      </c>
      <c r="H4" t="s">
        <v>66</v>
      </c>
      <c r="I4" s="1">
        <v>0.03149305555555556</v>
      </c>
      <c r="J4" t="s">
        <v>129</v>
      </c>
      <c r="K4" s="1">
        <v>0.03239583333333333</v>
      </c>
      <c r="L4" t="s">
        <v>103</v>
      </c>
      <c r="M4" s="1">
        <v>0.035451388888888886</v>
      </c>
      <c r="N4" t="s">
        <v>46</v>
      </c>
      <c r="O4" s="1">
        <v>0.03346064814814815</v>
      </c>
      <c r="P4" t="s">
        <v>75</v>
      </c>
      <c r="Q4" s="1">
        <v>0.03517361111111111</v>
      </c>
      <c r="R4" t="s">
        <v>29</v>
      </c>
      <c r="S4" s="1">
        <v>0.038796296296296294</v>
      </c>
      <c r="T4" t="s">
        <v>119</v>
      </c>
      <c r="U4" s="1">
        <v>0.03414351851851852</v>
      </c>
      <c r="V4" t="s">
        <v>56</v>
      </c>
      <c r="W4" s="1">
        <v>0.041666666666666664</v>
      </c>
      <c r="X4" t="s">
        <v>138</v>
      </c>
      <c r="Y4" s="1">
        <v>0.03422453703703703</v>
      </c>
      <c r="Z4" t="s">
        <v>96</v>
      </c>
      <c r="AA4" s="1">
        <v>0.03488425925925926</v>
      </c>
      <c r="AB4" t="s">
        <v>86</v>
      </c>
      <c r="AC4" s="1">
        <v>0.047673611111111104</v>
      </c>
      <c r="AD4" t="s">
        <v>113</v>
      </c>
      <c r="AE4" s="1">
        <v>0.04155092592592593</v>
      </c>
    </row>
    <row r="5" spans="1:31" ht="12.75">
      <c r="A5">
        <v>3</v>
      </c>
      <c r="B5" t="s">
        <v>8</v>
      </c>
      <c r="C5" t="s">
        <v>9</v>
      </c>
      <c r="D5" t="s">
        <v>10</v>
      </c>
      <c r="E5" t="s">
        <v>11</v>
      </c>
      <c r="F5">
        <v>5.5</v>
      </c>
      <c r="G5">
        <v>360</v>
      </c>
      <c r="H5" t="s">
        <v>67</v>
      </c>
      <c r="I5" s="1" t="s">
        <v>146</v>
      </c>
      <c r="J5" t="s">
        <v>130</v>
      </c>
      <c r="K5" s="1">
        <v>0.02756944444444445</v>
      </c>
      <c r="L5" t="s">
        <v>104</v>
      </c>
      <c r="M5" s="1">
        <v>0.0340625</v>
      </c>
      <c r="N5" t="s">
        <v>47</v>
      </c>
      <c r="O5" s="1">
        <v>0.029699074074074072</v>
      </c>
      <c r="P5" t="s">
        <v>76</v>
      </c>
      <c r="Q5" s="1">
        <v>0.03230324074074074</v>
      </c>
      <c r="R5" t="s">
        <v>25</v>
      </c>
      <c r="S5" s="1">
        <v>0.029942129629629628</v>
      </c>
      <c r="T5" t="s">
        <v>120</v>
      </c>
      <c r="U5" s="1">
        <v>0.031226851851851853</v>
      </c>
      <c r="V5" t="s">
        <v>57</v>
      </c>
      <c r="W5" s="1">
        <v>0.03380787037037037</v>
      </c>
      <c r="X5" t="s">
        <v>139</v>
      </c>
      <c r="Y5" s="1">
        <v>0.03564814814814815</v>
      </c>
      <c r="Z5" t="s">
        <v>96</v>
      </c>
      <c r="AA5" s="1">
        <v>0.02802083333333333</v>
      </c>
      <c r="AB5" t="s">
        <v>87</v>
      </c>
      <c r="AC5" s="1">
        <v>0.02736111111111111</v>
      </c>
      <c r="AD5" t="s">
        <v>114</v>
      </c>
      <c r="AE5" s="1">
        <v>0.02684027777777778</v>
      </c>
    </row>
    <row r="6" spans="1:31" ht="12.75">
      <c r="A6">
        <v>4</v>
      </c>
      <c r="B6" t="s">
        <v>10</v>
      </c>
      <c r="C6" t="s">
        <v>11</v>
      </c>
      <c r="D6" t="s">
        <v>12</v>
      </c>
      <c r="E6" t="s">
        <v>13</v>
      </c>
      <c r="F6">
        <v>5.5</v>
      </c>
      <c r="G6">
        <v>274</v>
      </c>
      <c r="H6" t="s">
        <v>68</v>
      </c>
      <c r="I6" s="1">
        <v>0.05768518518518518</v>
      </c>
      <c r="J6" t="s">
        <v>131</v>
      </c>
      <c r="K6" s="1">
        <v>0.025185185185185185</v>
      </c>
      <c r="L6" t="s">
        <v>105</v>
      </c>
      <c r="M6" s="1">
        <v>0.026238425925925925</v>
      </c>
      <c r="N6" t="s">
        <v>48</v>
      </c>
      <c r="O6" s="1">
        <v>0.02939814814814815</v>
      </c>
      <c r="P6" t="s">
        <v>77</v>
      </c>
      <c r="Q6" s="1">
        <v>0.037175925925925925</v>
      </c>
      <c r="R6" t="s">
        <v>30</v>
      </c>
      <c r="S6" s="1">
        <v>0.03050925925925926</v>
      </c>
      <c r="T6" t="s">
        <v>121</v>
      </c>
      <c r="U6" s="1">
        <v>0.028275462962962964</v>
      </c>
      <c r="V6" t="s">
        <v>58</v>
      </c>
      <c r="W6" s="1">
        <v>0.034525462962962966</v>
      </c>
      <c r="X6" t="s">
        <v>140</v>
      </c>
      <c r="Y6" s="1">
        <v>0.033136574074074075</v>
      </c>
      <c r="Z6" t="s">
        <v>97</v>
      </c>
      <c r="AA6" s="1">
        <v>0.03078703703703704</v>
      </c>
      <c r="AB6" t="s">
        <v>88</v>
      </c>
      <c r="AC6" s="1">
        <v>0.03431712962962963</v>
      </c>
      <c r="AD6" t="s">
        <v>115</v>
      </c>
      <c r="AE6" s="1">
        <v>0.03319444444444444</v>
      </c>
    </row>
    <row r="7" spans="1:31" ht="12.75">
      <c r="A7">
        <v>5</v>
      </c>
      <c r="B7" t="s">
        <v>12</v>
      </c>
      <c r="C7" t="s">
        <v>13</v>
      </c>
      <c r="D7" t="s">
        <v>1</v>
      </c>
      <c r="E7" t="s">
        <v>2</v>
      </c>
      <c r="F7">
        <v>5.6</v>
      </c>
      <c r="G7">
        <v>552</v>
      </c>
      <c r="H7" t="s">
        <v>69</v>
      </c>
      <c r="I7" s="1">
        <v>0.033032407407407406</v>
      </c>
      <c r="J7" t="s">
        <v>132</v>
      </c>
      <c r="K7" s="1">
        <v>0.03674768518518518</v>
      </c>
      <c r="L7" t="s">
        <v>106</v>
      </c>
      <c r="M7" s="1">
        <v>0.034270833333333334</v>
      </c>
      <c r="N7" t="s">
        <v>49</v>
      </c>
      <c r="O7" s="1">
        <v>0.03918981481481481</v>
      </c>
      <c r="P7" t="s">
        <v>78</v>
      </c>
      <c r="Q7" s="1">
        <v>0.03755787037037037</v>
      </c>
      <c r="R7" t="s">
        <v>27</v>
      </c>
      <c r="S7" s="1">
        <v>0.03809027777777778</v>
      </c>
      <c r="T7" t="s">
        <v>122</v>
      </c>
      <c r="U7" s="1">
        <v>0.03890046296296296</v>
      </c>
      <c r="V7" t="s">
        <v>59</v>
      </c>
      <c r="W7" s="1">
        <v>0.03074074074074074</v>
      </c>
      <c r="X7" t="s">
        <v>141</v>
      </c>
      <c r="Y7" s="1">
        <v>0.036770833333333336</v>
      </c>
      <c r="Z7" t="s">
        <v>97</v>
      </c>
      <c r="AA7" s="1">
        <v>0.044849537037037035</v>
      </c>
      <c r="AB7" t="s">
        <v>89</v>
      </c>
      <c r="AC7" s="1">
        <v>0.05212962962962963</v>
      </c>
      <c r="AD7" t="s">
        <v>116</v>
      </c>
      <c r="AE7" s="1">
        <v>0.05423611111111112</v>
      </c>
    </row>
    <row r="8" spans="1:31" ht="12.75">
      <c r="A8" t="s">
        <v>44</v>
      </c>
      <c r="F8">
        <f>SUM(F3:F7)</f>
        <v>29.5</v>
      </c>
      <c r="G8">
        <f>SUM(G3:G7)</f>
        <v>2737</v>
      </c>
      <c r="I8" s="1">
        <f>SUM(I3:I7)</f>
        <v>0.15569444444444444</v>
      </c>
      <c r="K8" s="1">
        <f>SUM(K3:K7)</f>
        <v>0.1604976851851852</v>
      </c>
      <c r="M8" s="1">
        <f>SUM(M3:M7)</f>
        <v>0.16100694444444444</v>
      </c>
      <c r="O8" s="1">
        <f>SUM(O3:O7)</f>
        <v>0.16865740740740742</v>
      </c>
      <c r="Q8" s="1">
        <f>SUM(Q3:Q7)</f>
        <v>0.1798148148148148</v>
      </c>
      <c r="S8" s="1">
        <f>SUM(S3:S7)</f>
        <v>0.18108796296296292</v>
      </c>
      <c r="U8" s="1">
        <f>SUM(U3:U7)</f>
        <v>0.18707175925925926</v>
      </c>
      <c r="W8" s="1">
        <f>SUM(W3:W7)</f>
        <v>0.18510416666666665</v>
      </c>
      <c r="Y8" s="1">
        <f>SUM(Y3:Y7)</f>
        <v>0.18</v>
      </c>
      <c r="AA8" s="1">
        <f>SUM(AA3:AA7)</f>
        <v>0.1812037037037037</v>
      </c>
      <c r="AC8" s="1">
        <f>SUM(AC3:AC7)</f>
        <v>0.20546296296296296</v>
      </c>
      <c r="AE8" s="1">
        <f>SUM(AE3:AE7)</f>
        <v>0.2002314814814815</v>
      </c>
    </row>
    <row r="9" spans="1:31" ht="12.75">
      <c r="A9" t="s">
        <v>14</v>
      </c>
      <c r="I9" s="1"/>
      <c r="K9" s="1"/>
      <c r="M9" s="1"/>
      <c r="O9" s="1"/>
      <c r="Q9" s="1"/>
      <c r="S9" s="1"/>
      <c r="U9" s="1"/>
      <c r="W9" s="1"/>
      <c r="Y9" s="1"/>
      <c r="AA9" s="1"/>
      <c r="AC9" s="1"/>
      <c r="AE9" s="1"/>
    </row>
    <row r="10" spans="1:31" ht="12.75">
      <c r="A10">
        <v>6</v>
      </c>
      <c r="B10" t="s">
        <v>1</v>
      </c>
      <c r="C10" t="s">
        <v>2</v>
      </c>
      <c r="D10" t="s">
        <v>15</v>
      </c>
      <c r="E10" t="s">
        <v>16</v>
      </c>
      <c r="F10">
        <v>6.2</v>
      </c>
      <c r="G10">
        <v>901</v>
      </c>
      <c r="H10" t="s">
        <v>80</v>
      </c>
      <c r="I10" s="1">
        <v>0.033935185185185186</v>
      </c>
      <c r="J10" t="s">
        <v>133</v>
      </c>
      <c r="K10" s="1">
        <v>0.032962962962962965</v>
      </c>
      <c r="L10" t="s">
        <v>107</v>
      </c>
      <c r="M10" s="1">
        <v>0.03247685185185185</v>
      </c>
      <c r="N10" t="s">
        <v>50</v>
      </c>
      <c r="O10" s="1">
        <v>0.0384375</v>
      </c>
      <c r="P10" t="s">
        <v>79</v>
      </c>
      <c r="Q10" s="1">
        <v>0.036724537037037035</v>
      </c>
      <c r="R10" t="s">
        <v>33</v>
      </c>
      <c r="S10" s="1">
        <v>0.03788194444444444</v>
      </c>
      <c r="T10" t="s">
        <v>123</v>
      </c>
      <c r="U10" s="1">
        <v>0.036550925925925924</v>
      </c>
      <c r="V10" t="s">
        <v>60</v>
      </c>
      <c r="W10" s="1">
        <v>0.04642361111111112</v>
      </c>
      <c r="X10" t="s">
        <v>142</v>
      </c>
      <c r="Y10" s="1">
        <v>0.042025462962962966</v>
      </c>
      <c r="Z10" t="s">
        <v>98</v>
      </c>
      <c r="AA10" s="1">
        <v>0.042361111111111106</v>
      </c>
      <c r="AB10" t="s">
        <v>90</v>
      </c>
      <c r="AC10" s="1">
        <v>0.042986111111111114</v>
      </c>
      <c r="AE10" s="1"/>
    </row>
    <row r="11" spans="1:31" ht="12.75">
      <c r="A11">
        <v>7</v>
      </c>
      <c r="B11" t="s">
        <v>15</v>
      </c>
      <c r="C11" t="s">
        <v>16</v>
      </c>
      <c r="D11" t="s">
        <v>17</v>
      </c>
      <c r="E11" t="s">
        <v>18</v>
      </c>
      <c r="F11">
        <v>5.3</v>
      </c>
      <c r="G11">
        <v>574</v>
      </c>
      <c r="H11" t="s">
        <v>70</v>
      </c>
      <c r="I11" s="1">
        <v>0.031504629629629625</v>
      </c>
      <c r="J11" t="s">
        <v>134</v>
      </c>
      <c r="K11" s="1">
        <v>0.026539351851851852</v>
      </c>
      <c r="L11" t="s">
        <v>108</v>
      </c>
      <c r="M11" s="1">
        <v>0.026886574074074077</v>
      </c>
      <c r="N11" t="s">
        <v>51</v>
      </c>
      <c r="O11" s="1">
        <v>0.03091435185185185</v>
      </c>
      <c r="P11" t="s">
        <v>81</v>
      </c>
      <c r="Q11" s="1">
        <v>0.03152777777777777</v>
      </c>
      <c r="R11" t="s">
        <v>28</v>
      </c>
      <c r="S11" s="1">
        <v>0.03850694444444445</v>
      </c>
      <c r="T11" t="s">
        <v>124</v>
      </c>
      <c r="U11" s="1">
        <v>0.031886574074074074</v>
      </c>
      <c r="V11" t="s">
        <v>61</v>
      </c>
      <c r="W11" s="1">
        <v>0.03326388888888889</v>
      </c>
      <c r="X11" t="s">
        <v>130</v>
      </c>
      <c r="Y11" s="1">
        <v>0.036944444444444446</v>
      </c>
      <c r="Z11" t="s">
        <v>98</v>
      </c>
      <c r="AA11" s="1">
        <v>0.04195601851851852</v>
      </c>
      <c r="AB11" t="s">
        <v>91</v>
      </c>
      <c r="AC11" s="1">
        <v>0.04130787037037037</v>
      </c>
      <c r="AE11" s="1"/>
    </row>
    <row r="12" spans="1:31" ht="12.75">
      <c r="A12">
        <v>8</v>
      </c>
      <c r="B12" t="s">
        <v>17</v>
      </c>
      <c r="C12" t="s">
        <v>18</v>
      </c>
      <c r="D12" t="s">
        <v>19</v>
      </c>
      <c r="E12" t="s">
        <v>20</v>
      </c>
      <c r="F12">
        <v>5.1</v>
      </c>
      <c r="G12">
        <v>758</v>
      </c>
      <c r="H12" t="s">
        <v>71</v>
      </c>
      <c r="I12" s="1">
        <v>0.028460648148148148</v>
      </c>
      <c r="J12" t="s">
        <v>135</v>
      </c>
      <c r="K12" s="1">
        <v>0.03568287037037037</v>
      </c>
      <c r="L12" t="s">
        <v>109</v>
      </c>
      <c r="M12" s="1">
        <v>0.043993055555555556</v>
      </c>
      <c r="N12" t="s">
        <v>52</v>
      </c>
      <c r="O12" s="1">
        <v>0.03025462962962963</v>
      </c>
      <c r="P12" t="s">
        <v>82</v>
      </c>
      <c r="Q12" s="1">
        <v>0.034039351851851855</v>
      </c>
      <c r="R12" t="s">
        <v>24</v>
      </c>
      <c r="S12" s="1">
        <v>0.03449074074074074</v>
      </c>
      <c r="T12" t="s">
        <v>125</v>
      </c>
      <c r="U12" s="1">
        <v>0.03392361111111111</v>
      </c>
      <c r="V12" t="s">
        <v>62</v>
      </c>
      <c r="W12" s="1">
        <v>0.03622685185185185</v>
      </c>
      <c r="X12" t="s">
        <v>143</v>
      </c>
      <c r="Y12" s="1">
        <v>0.041944444444444444</v>
      </c>
      <c r="Z12" t="s">
        <v>99</v>
      </c>
      <c r="AA12" s="1">
        <v>0.03864583333333333</v>
      </c>
      <c r="AB12" t="s">
        <v>92</v>
      </c>
      <c r="AC12" s="1">
        <v>0.032060185185185185</v>
      </c>
      <c r="AE12" s="1"/>
    </row>
    <row r="13" spans="1:31" ht="12.75">
      <c r="A13">
        <v>9</v>
      </c>
      <c r="B13" t="s">
        <v>19</v>
      </c>
      <c r="C13" t="s">
        <v>20</v>
      </c>
      <c r="D13" t="s">
        <v>21</v>
      </c>
      <c r="E13" t="s">
        <v>22</v>
      </c>
      <c r="F13">
        <v>4.2</v>
      </c>
      <c r="G13">
        <v>792</v>
      </c>
      <c r="H13" t="s">
        <v>72</v>
      </c>
      <c r="I13" s="1">
        <v>0.02400462962962963</v>
      </c>
      <c r="J13" t="s">
        <v>136</v>
      </c>
      <c r="K13" s="1">
        <v>0.025474537037037035</v>
      </c>
      <c r="L13" t="s">
        <v>110</v>
      </c>
      <c r="M13" s="1">
        <v>0.021493055555555557</v>
      </c>
      <c r="N13" t="s">
        <v>53</v>
      </c>
      <c r="O13" s="1">
        <v>0.027372685185185184</v>
      </c>
      <c r="P13" t="s">
        <v>83</v>
      </c>
      <c r="Q13" s="1">
        <v>0.024745370370370372</v>
      </c>
      <c r="R13" t="s">
        <v>31</v>
      </c>
      <c r="S13" s="1">
        <v>0.030300925925925926</v>
      </c>
      <c r="T13" t="s">
        <v>126</v>
      </c>
      <c r="U13" s="1">
        <v>0.03043981481481482</v>
      </c>
      <c r="V13" t="s">
        <v>63</v>
      </c>
      <c r="W13" s="1">
        <v>0.029155092592592594</v>
      </c>
      <c r="X13" t="s">
        <v>144</v>
      </c>
      <c r="Y13" s="1">
        <v>0.0315625</v>
      </c>
      <c r="Z13" t="s">
        <v>100</v>
      </c>
      <c r="AA13" s="1">
        <v>0.04304398148148148</v>
      </c>
      <c r="AB13" t="s">
        <v>93</v>
      </c>
      <c r="AC13" s="1">
        <v>0.03581018518518519</v>
      </c>
      <c r="AE13" s="1"/>
    </row>
    <row r="14" spans="1:31" ht="12.75">
      <c r="A14">
        <v>10</v>
      </c>
      <c r="B14" t="s">
        <v>21</v>
      </c>
      <c r="C14" t="s">
        <v>22</v>
      </c>
      <c r="D14" t="s">
        <v>1</v>
      </c>
      <c r="E14" t="s">
        <v>2</v>
      </c>
      <c r="F14">
        <v>6.1</v>
      </c>
      <c r="G14">
        <v>823</v>
      </c>
      <c r="H14" t="s">
        <v>73</v>
      </c>
      <c r="I14" s="1">
        <v>0.03837962962962963</v>
      </c>
      <c r="J14" t="s">
        <v>137</v>
      </c>
      <c r="K14" s="1">
        <v>0.0378587962962963</v>
      </c>
      <c r="L14" t="s">
        <v>111</v>
      </c>
      <c r="M14" s="1">
        <v>0.03577546296296296</v>
      </c>
      <c r="N14" t="s">
        <v>54</v>
      </c>
      <c r="O14" s="1">
        <v>0.03491898148148148</v>
      </c>
      <c r="P14" t="s">
        <v>48</v>
      </c>
      <c r="Q14" s="1">
        <v>0.038969907407407404</v>
      </c>
      <c r="R14" t="s">
        <v>32</v>
      </c>
      <c r="S14" s="1">
        <v>0.038831018518518515</v>
      </c>
      <c r="T14" t="s">
        <v>127</v>
      </c>
      <c r="U14" s="1">
        <v>0.04511574074074074</v>
      </c>
      <c r="V14" t="s">
        <v>64</v>
      </c>
      <c r="W14" s="1">
        <v>0.043263888888888886</v>
      </c>
      <c r="X14" t="s">
        <v>145</v>
      </c>
      <c r="Y14" s="1">
        <v>0.046597222222222213</v>
      </c>
      <c r="Z14" t="s">
        <v>101</v>
      </c>
      <c r="AA14" s="1">
        <v>0.0639699074074074</v>
      </c>
      <c r="AB14" t="s">
        <v>94</v>
      </c>
      <c r="AC14" s="1">
        <v>0.054490740740740735</v>
      </c>
      <c r="AE14" s="1"/>
    </row>
    <row r="15" spans="1:31" ht="12.75">
      <c r="A15" t="s">
        <v>44</v>
      </c>
      <c r="F15">
        <f>SUM(F10:F14)</f>
        <v>26.9</v>
      </c>
      <c r="G15">
        <f>SUM(G10:G14)</f>
        <v>3848</v>
      </c>
      <c r="I15" s="1">
        <f>SUM(I10:I14)</f>
        <v>0.15628472222222223</v>
      </c>
      <c r="K15" s="1">
        <f>SUM(K10:K14)</f>
        <v>0.1585185185185185</v>
      </c>
      <c r="M15" s="1">
        <f>SUM(M10:M14)</f>
        <v>0.160625</v>
      </c>
      <c r="O15" s="1">
        <f>SUM(O10:O14)</f>
        <v>0.16189814814814815</v>
      </c>
      <c r="Q15" s="1">
        <f>SUM(Q10:Q14)</f>
        <v>0.16600694444444444</v>
      </c>
      <c r="S15" s="1">
        <f>SUM(S10:S14)</f>
        <v>0.1800115740740741</v>
      </c>
      <c r="U15" s="1">
        <f>SUM(U10:U14)</f>
        <v>0.17791666666666667</v>
      </c>
      <c r="W15" s="1">
        <f>SUM(W10:W14)</f>
        <v>0.18833333333333335</v>
      </c>
      <c r="Y15" s="1">
        <f>SUM(Y10:Y14)</f>
        <v>0.19907407407407407</v>
      </c>
      <c r="AA15" s="1">
        <f>SUM(AA10:AA14)</f>
        <v>0.22997685185185182</v>
      </c>
      <c r="AC15" s="1">
        <f>SUM(AC10:AC14)</f>
        <v>0.2066550925925926</v>
      </c>
      <c r="AE15" s="1">
        <f>SUM(AE10:AE14)</f>
        <v>0</v>
      </c>
    </row>
    <row r="17" spans="1:29" ht="12.75">
      <c r="A17" t="s">
        <v>148</v>
      </c>
      <c r="I17" s="1">
        <f>I8+I15</f>
        <v>0.3119791666666667</v>
      </c>
      <c r="K17" s="1">
        <f>K8+K15</f>
        <v>0.3190162037037037</v>
      </c>
      <c r="M17" s="1">
        <f>M8+M15</f>
        <v>0.32163194444444443</v>
      </c>
      <c r="O17" s="1">
        <f>O8+O15</f>
        <v>0.3305555555555556</v>
      </c>
      <c r="Q17" s="1">
        <f>Q8+Q15</f>
        <v>0.34582175925925923</v>
      </c>
      <c r="S17" s="1">
        <f>S8+S15</f>
        <v>0.361099537037037</v>
      </c>
      <c r="U17" s="1">
        <f>U8+U15</f>
        <v>0.36498842592592595</v>
      </c>
      <c r="W17" s="1">
        <f>W8+W15</f>
        <v>0.3734375</v>
      </c>
      <c r="Y17" s="1">
        <f>Y8+Y15</f>
        <v>0.37907407407407406</v>
      </c>
      <c r="AA17" s="1">
        <f>AA8+AA15</f>
        <v>0.41118055555555555</v>
      </c>
      <c r="AC17" s="1">
        <f>AC8+AC15</f>
        <v>0.4121180555555556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Godfree</dc:creator>
  <cp:keywords/>
  <dc:description/>
  <cp:lastModifiedBy>Mike Godfree</cp:lastModifiedBy>
  <cp:lastPrinted>2011-06-25T20:06:59Z</cp:lastPrinted>
  <dcterms:created xsi:type="dcterms:W3CDTF">2011-05-26T07:52:10Z</dcterms:created>
  <dcterms:modified xsi:type="dcterms:W3CDTF">2011-06-27T06:52:36Z</dcterms:modified>
  <cp:category/>
  <cp:version/>
  <cp:contentType/>
  <cp:contentStatus/>
</cp:coreProperties>
</file>